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F3E93E2D-1181-41CF-8321-851F8903A493}" xr6:coauthVersionLast="47" xr6:coauthVersionMax="47" xr10:uidLastSave="{00000000-0000-0000-0000-000000000000}"/>
  <bookViews>
    <workbookView xWindow="-120" yWindow="-120" windowWidth="29040" windowHeight="15720" xr2:uid="{2A6684DC-57E4-4DCE-8A5F-DE2187E0F124}"/>
  </bookViews>
  <sheets>
    <sheet name="汇总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D16" i="1"/>
  <c r="C16" i="1"/>
  <c r="C20" i="1" s="1"/>
  <c r="B16" i="1"/>
  <c r="C19" i="1" s="1"/>
  <c r="A16" i="1"/>
  <c r="C18" i="1" s="1"/>
</calcChain>
</file>

<file path=xl/sharedStrings.xml><?xml version="1.0" encoding="utf-8"?>
<sst xmlns="http://schemas.openxmlformats.org/spreadsheetml/2006/main" count="33" uniqueCount="24">
  <si>
    <t>2024年9月-2025年8月废气排放总量统计</t>
    <phoneticPr fontId="2" type="noConversion"/>
  </si>
  <si>
    <t>1#排放口（K炉）</t>
    <phoneticPr fontId="4" type="noConversion"/>
  </si>
  <si>
    <t>2#排放口（S炉）</t>
    <phoneticPr fontId="4" type="noConversion"/>
  </si>
  <si>
    <t>3#排放口（H炉）</t>
    <phoneticPr fontId="4" type="noConversion"/>
  </si>
  <si>
    <t>5#排放口（绞灰机）</t>
    <phoneticPr fontId="4" type="noConversion"/>
  </si>
  <si>
    <t>二氧化硫</t>
    <phoneticPr fontId="4" type="noConversion"/>
  </si>
  <si>
    <t>氮氧化物</t>
    <phoneticPr fontId="4" type="noConversion"/>
  </si>
  <si>
    <t>烟尘</t>
    <phoneticPr fontId="4" type="noConversion"/>
  </si>
  <si>
    <t>2024年9月</t>
    <phoneticPr fontId="2" type="noConversion"/>
  </si>
  <si>
    <t>2024年10月</t>
  </si>
  <si>
    <t>2024年11月</t>
  </si>
  <si>
    <t>2024年12月</t>
  </si>
  <si>
    <t>2025年1月</t>
    <phoneticPr fontId="2" type="noConversion"/>
  </si>
  <si>
    <t>2025年2月</t>
  </si>
  <si>
    <t>2025年3月</t>
  </si>
  <si>
    <t>2025年4月</t>
  </si>
  <si>
    <t>2025年5月</t>
  </si>
  <si>
    <t>2025年6月</t>
  </si>
  <si>
    <t>2025年7月</t>
  </si>
  <si>
    <t>2025年8月</t>
  </si>
  <si>
    <t>二氧化硫总量：</t>
    <phoneticPr fontId="2" type="noConversion"/>
  </si>
  <si>
    <t>千克</t>
    <phoneticPr fontId="2" type="noConversion"/>
  </si>
  <si>
    <t>氮氧化物总量：</t>
    <phoneticPr fontId="2" type="noConversion"/>
  </si>
  <si>
    <t>烟尘总量：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</si>
</sst>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2"/>
      <name val="宋体"/>
      <charset val="134"/>
    </font>
    <font>
      <sz val="18"/>
      <name val="宋体"/>
      <family val="3"/>
      <charset val="134"/>
    </font>
    <font>
      <sz val="9"/>
      <name val="宋体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5" fillId="0" borderId="0" xfId="0" applyNumberFormat="1" applyFont="1"/>
    <xf numFmtId="2" fontId="0" fillId="2" borderId="0" xfId="0" applyNumberFormat="1" applyFill="1"/>
    <xf numFmtId="14" fontId="0" fillId="2" borderId="0" xfId="0" applyNumberFormat="1" applyFill="1"/>
    <xf numFmtId="14" fontId="0" fillId="0" borderId="0" xfId="0" applyNumberFormat="1"/>
    <xf numFmtId="0" fontId="5" fillId="3" borderId="0" xfId="0" applyFont="1" applyFill="1" applyAlignment="1">
      <alignment horizontal="center"/>
    </xf>
    <xf numFmtId="176" fontId="0" fillId="3" borderId="0" xfId="0" applyNumberFormat="1" applyFill="1"/>
    <xf numFmtId="0" fontId="5" fillId="3" borderId="0" xfId="0" applyFon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71D50-5502-4F0E-AF7E-A1DD0B04FDF8}">
  <dimension ref="A1:L21"/>
  <sheetViews>
    <sheetView tabSelected="1" workbookViewId="0">
      <selection sqref="A1:L1"/>
    </sheetView>
  </sheetViews>
  <sheetFormatPr defaultRowHeight="14.25" x14ac:dyDescent="0.15"/>
  <cols>
    <col min="1" max="2" width="10.25" customWidth="1"/>
    <col min="3" max="3" width="11.375" customWidth="1"/>
    <col min="4" max="11" width="10.25" customWidth="1"/>
    <col min="12" max="12" width="11.5" customWidth="1"/>
  </cols>
  <sheetData>
    <row r="1" spans="1:12" ht="33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0.25" customHeight="1" x14ac:dyDescent="0.15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  <c r="J2" s="2" t="s">
        <v>4</v>
      </c>
      <c r="K2" s="2"/>
    </row>
    <row r="3" spans="1:12" ht="20.25" customHeight="1" x14ac:dyDescent="0.15">
      <c r="A3" s="3" t="s">
        <v>5</v>
      </c>
      <c r="B3" s="3" t="s">
        <v>6</v>
      </c>
      <c r="C3" s="3" t="s">
        <v>7</v>
      </c>
      <c r="D3" s="3" t="s">
        <v>5</v>
      </c>
      <c r="E3" s="3" t="s">
        <v>6</v>
      </c>
      <c r="F3" s="3" t="s">
        <v>7</v>
      </c>
      <c r="G3" s="3" t="s">
        <v>5</v>
      </c>
      <c r="H3" s="3" t="s">
        <v>6</v>
      </c>
      <c r="I3" s="3" t="s">
        <v>7</v>
      </c>
      <c r="J3" s="3" t="s">
        <v>7</v>
      </c>
      <c r="K3" s="4"/>
    </row>
    <row r="4" spans="1:12" ht="20.25" customHeight="1" x14ac:dyDescent="0.15">
      <c r="A4" s="4">
        <v>173.59799999999998</v>
      </c>
      <c r="B4" s="4">
        <v>1350.7929999999999</v>
      </c>
      <c r="C4" s="4">
        <v>4.3299999999999992</v>
      </c>
      <c r="D4" s="4">
        <v>32.75</v>
      </c>
      <c r="E4" s="4">
        <v>963.83000000000015</v>
      </c>
      <c r="F4" s="4">
        <v>2.830000000000001</v>
      </c>
      <c r="G4" s="4">
        <v>18.709999999999994</v>
      </c>
      <c r="H4" s="4">
        <v>276.21999999999997</v>
      </c>
      <c r="I4" s="4">
        <v>7.25</v>
      </c>
      <c r="J4" s="4">
        <v>2.37</v>
      </c>
      <c r="K4" s="4"/>
      <c r="L4" s="5" t="s">
        <v>8</v>
      </c>
    </row>
    <row r="5" spans="1:12" ht="20.25" customHeight="1" x14ac:dyDescent="0.15">
      <c r="A5" s="4">
        <v>113.32000000000001</v>
      </c>
      <c r="B5" s="4">
        <v>980.37999999999988</v>
      </c>
      <c r="C5" s="4">
        <v>6.43</v>
      </c>
      <c r="D5" s="4">
        <v>23.58</v>
      </c>
      <c r="E5" s="4">
        <v>937.94999999999982</v>
      </c>
      <c r="F5" s="4">
        <v>5.3599999999999994</v>
      </c>
      <c r="G5" s="4">
        <v>19.3</v>
      </c>
      <c r="H5" s="4">
        <v>484.56999999999994</v>
      </c>
      <c r="I5" s="4">
        <v>9.7200000000000024</v>
      </c>
      <c r="J5" s="4">
        <v>1.3800000000000003</v>
      </c>
      <c r="K5" s="4"/>
      <c r="L5" s="5" t="s">
        <v>9</v>
      </c>
    </row>
    <row r="6" spans="1:12" ht="20.25" customHeight="1" x14ac:dyDescent="0.15">
      <c r="A6" s="4">
        <v>37.53</v>
      </c>
      <c r="B6" s="4">
        <v>1336.05</v>
      </c>
      <c r="C6" s="4">
        <v>7.3599999999999994</v>
      </c>
      <c r="D6" s="4">
        <v>25.95</v>
      </c>
      <c r="E6" s="4">
        <v>884.88000000000011</v>
      </c>
      <c r="F6" s="4">
        <v>5.83</v>
      </c>
      <c r="G6" s="4">
        <v>25.920000000000005</v>
      </c>
      <c r="H6" s="4">
        <v>639.44999999999993</v>
      </c>
      <c r="I6" s="4">
        <v>20.7</v>
      </c>
      <c r="J6" s="4">
        <v>0.17</v>
      </c>
      <c r="K6" s="4"/>
      <c r="L6" s="5" t="s">
        <v>10</v>
      </c>
    </row>
    <row r="7" spans="1:12" ht="20.25" customHeight="1" x14ac:dyDescent="0.15">
      <c r="A7" s="4">
        <v>33.13000000000001</v>
      </c>
      <c r="B7" s="4">
        <v>1493.2899999999997</v>
      </c>
      <c r="C7" s="4">
        <v>8.1100000000000012</v>
      </c>
      <c r="D7" s="4">
        <v>25.170000000000005</v>
      </c>
      <c r="E7" s="4">
        <v>1080.53</v>
      </c>
      <c r="F7" s="4">
        <v>6.1599999999999984</v>
      </c>
      <c r="G7" s="4">
        <v>20.080000000000005</v>
      </c>
      <c r="H7" s="4">
        <v>668.8599999999999</v>
      </c>
      <c r="I7" s="4">
        <v>15.170000000000002</v>
      </c>
      <c r="J7" s="4">
        <v>0.41000000000000003</v>
      </c>
      <c r="K7" s="4"/>
      <c r="L7" s="5" t="s">
        <v>11</v>
      </c>
    </row>
    <row r="8" spans="1:12" ht="20.25" customHeight="1" x14ac:dyDescent="0.15">
      <c r="A8" s="4">
        <v>35.54</v>
      </c>
      <c r="B8" s="4">
        <v>881.46000000000015</v>
      </c>
      <c r="C8" s="4">
        <v>5.47</v>
      </c>
      <c r="D8" s="4">
        <v>9.5399999999999974</v>
      </c>
      <c r="E8" s="4">
        <v>811.99999999999977</v>
      </c>
      <c r="F8" s="4">
        <v>9.3999999999999986</v>
      </c>
      <c r="G8" s="4">
        <v>10.359999999999996</v>
      </c>
      <c r="H8" s="4">
        <v>479.3900000000001</v>
      </c>
      <c r="I8" s="4">
        <v>19.3</v>
      </c>
      <c r="J8" s="4">
        <v>0.18000000000000002</v>
      </c>
      <c r="K8" s="4"/>
      <c r="L8" s="5" t="s">
        <v>12</v>
      </c>
    </row>
    <row r="9" spans="1:12" ht="20.25" customHeight="1" x14ac:dyDescent="0.15">
      <c r="A9" s="4">
        <v>37.989999999999995</v>
      </c>
      <c r="B9" s="4">
        <v>1033.1699999999998</v>
      </c>
      <c r="C9" s="4">
        <v>7.1599999999999984</v>
      </c>
      <c r="D9" s="4">
        <v>2.4799999999999978</v>
      </c>
      <c r="E9" s="4">
        <v>78.960000000000051</v>
      </c>
      <c r="F9" s="4">
        <v>1.0900000000000001</v>
      </c>
      <c r="G9" s="4">
        <v>16.97</v>
      </c>
      <c r="H9" s="4">
        <v>394.54</v>
      </c>
      <c r="I9" s="4">
        <v>14.17</v>
      </c>
      <c r="J9" s="4">
        <v>9.9999999999999992E-2</v>
      </c>
      <c r="K9" s="4"/>
      <c r="L9" s="5" t="s">
        <v>13</v>
      </c>
    </row>
    <row r="10" spans="1:12" ht="20.25" customHeight="1" x14ac:dyDescent="0.15">
      <c r="A10" s="4">
        <v>21.87</v>
      </c>
      <c r="B10" s="4">
        <v>1285.1900000000005</v>
      </c>
      <c r="C10" s="4">
        <v>7.1999999999999966</v>
      </c>
      <c r="D10" s="4">
        <v>20.52</v>
      </c>
      <c r="E10" s="4">
        <v>517.64</v>
      </c>
      <c r="F10" s="4">
        <v>4.0699999999999994</v>
      </c>
      <c r="G10" s="4">
        <v>12.96</v>
      </c>
      <c r="H10" s="4">
        <v>447.54</v>
      </c>
      <c r="I10" s="4">
        <v>15.399999999999999</v>
      </c>
      <c r="J10" s="4">
        <v>0.39000000000000012</v>
      </c>
      <c r="K10" s="4"/>
      <c r="L10" s="5" t="s">
        <v>14</v>
      </c>
    </row>
    <row r="11" spans="1:12" ht="20.25" customHeight="1" x14ac:dyDescent="0.15">
      <c r="A11" s="4">
        <v>26.14</v>
      </c>
      <c r="B11" s="4">
        <v>2491.7999999999993</v>
      </c>
      <c r="C11" s="4">
        <v>7.3999999999999995</v>
      </c>
      <c r="D11" s="4">
        <v>4.8599999999999994</v>
      </c>
      <c r="E11" s="4">
        <v>479.11</v>
      </c>
      <c r="F11" s="4">
        <v>3.27</v>
      </c>
      <c r="G11" s="4">
        <v>18.580000000000002</v>
      </c>
      <c r="H11" s="4">
        <v>322.60999999999996</v>
      </c>
      <c r="I11" s="4">
        <v>19.489999999999998</v>
      </c>
      <c r="J11" s="4">
        <v>0.54</v>
      </c>
      <c r="K11" s="4"/>
      <c r="L11" s="5" t="s">
        <v>15</v>
      </c>
    </row>
    <row r="12" spans="1:12" ht="20.25" customHeight="1" x14ac:dyDescent="0.15">
      <c r="A12" s="4">
        <v>15.330000000000002</v>
      </c>
      <c r="B12" s="4">
        <v>780.36999999999989</v>
      </c>
      <c r="C12" s="4">
        <v>3.8899999999999997</v>
      </c>
      <c r="D12" s="4">
        <v>5.6399999999999988</v>
      </c>
      <c r="E12" s="4">
        <v>448.20000000000005</v>
      </c>
      <c r="F12" s="4">
        <v>2.9999999999999991</v>
      </c>
      <c r="G12" s="4">
        <v>6.1599999999999993</v>
      </c>
      <c r="H12" s="4">
        <v>308.89999999999998</v>
      </c>
      <c r="I12" s="4">
        <v>21.360000000000003</v>
      </c>
      <c r="J12" s="4">
        <v>0.23</v>
      </c>
      <c r="K12" s="4"/>
      <c r="L12" s="5" t="s">
        <v>16</v>
      </c>
    </row>
    <row r="13" spans="1:12" ht="20.25" customHeight="1" x14ac:dyDescent="0.15">
      <c r="A13" s="4">
        <v>8.1</v>
      </c>
      <c r="B13" s="4">
        <v>1040.02</v>
      </c>
      <c r="C13" s="4">
        <v>5.46</v>
      </c>
      <c r="D13" s="4">
        <v>2.5099999999999998</v>
      </c>
      <c r="E13" s="4">
        <v>174.14999999999998</v>
      </c>
      <c r="F13" s="4">
        <v>1.34</v>
      </c>
      <c r="G13" s="4">
        <v>2.39</v>
      </c>
      <c r="H13" s="4">
        <v>305.34999999999997</v>
      </c>
      <c r="I13" s="4">
        <v>18.769999999999992</v>
      </c>
      <c r="J13" s="4">
        <v>0.74000000000000021</v>
      </c>
      <c r="K13" s="4"/>
      <c r="L13" s="5" t="s">
        <v>17</v>
      </c>
    </row>
    <row r="14" spans="1:12" ht="20.25" customHeight="1" x14ac:dyDescent="0.15">
      <c r="A14" s="4">
        <v>8.11</v>
      </c>
      <c r="B14" s="4">
        <v>1171.42</v>
      </c>
      <c r="C14" s="4">
        <v>4.3899999999999997</v>
      </c>
      <c r="D14" s="4">
        <v>11.399999999999999</v>
      </c>
      <c r="E14" s="4">
        <v>369.07000000000005</v>
      </c>
      <c r="F14" s="4">
        <v>2.8</v>
      </c>
      <c r="G14" s="4">
        <v>1.7900000000000003</v>
      </c>
      <c r="H14" s="4">
        <v>292.96000000000009</v>
      </c>
      <c r="I14" s="4">
        <v>24.780000000000005</v>
      </c>
      <c r="J14" s="4">
        <v>0.59000000000000008</v>
      </c>
      <c r="K14" s="4"/>
      <c r="L14" s="5" t="s">
        <v>18</v>
      </c>
    </row>
    <row r="15" spans="1:12" ht="20.25" customHeight="1" x14ac:dyDescent="0.15">
      <c r="A15" s="4">
        <v>20.990000000000002</v>
      </c>
      <c r="B15" s="4">
        <v>1110.1699999999998</v>
      </c>
      <c r="C15" s="4">
        <v>34.32</v>
      </c>
      <c r="D15" s="4">
        <v>10.47999999999999</v>
      </c>
      <c r="E15" s="4">
        <v>154.47</v>
      </c>
      <c r="F15" s="4">
        <v>1.8300000000000003</v>
      </c>
      <c r="G15" s="4">
        <v>3.25</v>
      </c>
      <c r="H15" s="4">
        <v>381.63999999999993</v>
      </c>
      <c r="I15" s="4">
        <v>21.87</v>
      </c>
      <c r="J15" s="4">
        <v>0.68000000000000016</v>
      </c>
      <c r="K15" s="4"/>
      <c r="L15" s="5" t="s">
        <v>19</v>
      </c>
    </row>
    <row r="16" spans="1:12" ht="20.25" customHeight="1" x14ac:dyDescent="0.15">
      <c r="A16" s="6">
        <f>SUM(A4:A15)</f>
        <v>531.64800000000002</v>
      </c>
      <c r="B16" s="6">
        <f t="shared" ref="B16:J16" si="0">SUM(B4:B15)</f>
        <v>14954.113000000001</v>
      </c>
      <c r="C16" s="6">
        <f t="shared" si="0"/>
        <v>101.51999999999998</v>
      </c>
      <c r="D16" s="6">
        <f t="shared" si="0"/>
        <v>174.88</v>
      </c>
      <c r="E16" s="6">
        <f t="shared" si="0"/>
        <v>6900.7899999999991</v>
      </c>
      <c r="F16" s="6">
        <f t="shared" si="0"/>
        <v>46.98</v>
      </c>
      <c r="G16" s="6">
        <f t="shared" si="0"/>
        <v>156.46999999999997</v>
      </c>
      <c r="H16" s="6">
        <f t="shared" si="0"/>
        <v>5002.0300000000007</v>
      </c>
      <c r="I16" s="6">
        <f t="shared" si="0"/>
        <v>207.98</v>
      </c>
      <c r="J16" s="6">
        <f t="shared" si="0"/>
        <v>7.7800000000000011</v>
      </c>
      <c r="K16" s="6"/>
      <c r="L16" s="7"/>
    </row>
    <row r="17" spans="1:12" x14ac:dyDescent="0.15">
      <c r="L17" s="8"/>
    </row>
    <row r="18" spans="1:12" x14ac:dyDescent="0.15">
      <c r="A18" s="9" t="s">
        <v>20</v>
      </c>
      <c r="B18" s="9"/>
      <c r="C18" s="10">
        <f>A16+D16+G16</f>
        <v>862.99800000000005</v>
      </c>
      <c r="D18" s="11" t="s">
        <v>21</v>
      </c>
      <c r="L18" s="8"/>
    </row>
    <row r="19" spans="1:12" x14ac:dyDescent="0.15">
      <c r="A19" s="9" t="s">
        <v>22</v>
      </c>
      <c r="B19" s="9"/>
      <c r="C19" s="10">
        <f>B16+E16+H16</f>
        <v>26856.932999999997</v>
      </c>
      <c r="D19" s="11" t="s">
        <v>21</v>
      </c>
      <c r="L19" s="8"/>
    </row>
    <row r="20" spans="1:12" x14ac:dyDescent="0.15">
      <c r="A20" s="9" t="s">
        <v>23</v>
      </c>
      <c r="B20" s="9"/>
      <c r="C20" s="10">
        <f>C16+F16+I16+J16</f>
        <v>364.26</v>
      </c>
      <c r="D20" s="11" t="s">
        <v>21</v>
      </c>
      <c r="L20" s="8"/>
    </row>
    <row r="21" spans="1:12" x14ac:dyDescent="0.15">
      <c r="L21" s="8"/>
    </row>
  </sheetData>
  <mergeCells count="8">
    <mergeCell ref="A19:B19"/>
    <mergeCell ref="A20:B20"/>
    <mergeCell ref="A1:L1"/>
    <mergeCell ref="A2:C2"/>
    <mergeCell ref="D2:F2"/>
    <mergeCell ref="G2:I2"/>
    <mergeCell ref="J2:K2"/>
    <mergeCell ref="A18:B1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 wang</dc:creator>
  <cp:lastModifiedBy>bin wang</cp:lastModifiedBy>
  <dcterms:created xsi:type="dcterms:W3CDTF">2025-09-23T07:39:11Z</dcterms:created>
  <dcterms:modified xsi:type="dcterms:W3CDTF">2025-09-23T07:39:43Z</dcterms:modified>
</cp:coreProperties>
</file>